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NOVEMBRE 2020\"/>
    </mc:Choice>
  </mc:AlternateContent>
  <bookViews>
    <workbookView xWindow="0" yWindow="0" windowWidth="28770" windowHeight="12360"/>
  </bookViews>
  <sheets>
    <sheet name="Calcul_Dot_Pop_et_Qualité_C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21" i="1" s="1"/>
  <c r="B24" i="1" l="1"/>
  <c r="B26" i="1" s="1"/>
  <c r="B28" i="1" s="1"/>
</calcChain>
</file>

<file path=xl/sharedStrings.xml><?xml version="1.0" encoding="utf-8"?>
<sst xmlns="http://schemas.openxmlformats.org/spreadsheetml/2006/main" count="31" uniqueCount="31">
  <si>
    <t>Hôpital Privé XXX</t>
  </si>
  <si>
    <t>Montant des AC "Prime Urgences" 2020</t>
  </si>
  <si>
    <t>TOTAL</t>
  </si>
  <si>
    <t>Taux d'abattement pour financer le compartiment Qualité (4%)</t>
  </si>
  <si>
    <t>Taux du Compartiment Qualité</t>
  </si>
  <si>
    <t>Montant du financement du compartiment Qualité</t>
  </si>
  <si>
    <t>Taux de l'allocation Qualité en C1</t>
  </si>
  <si>
    <r>
      <t xml:space="preserve">Notification en </t>
    </r>
    <r>
      <rPr>
        <b/>
        <u/>
        <sz val="11"/>
        <color rgb="FF000000"/>
        <rFont val="Calibri"/>
        <family val="2"/>
      </rPr>
      <t>troisième circulaire budgétaire dite C3 des 25% restant du compartiment qualité</t>
    </r>
    <r>
      <rPr>
        <u/>
        <sz val="11"/>
        <color rgb="FF000000"/>
        <rFont val="Calibri"/>
        <family val="2"/>
      </rPr>
      <t xml:space="preserve"> sur la base des résultats obtenus par l'établissement.</t>
    </r>
  </si>
  <si>
    <t>2° Versement en C1 d'une partie du montant du compartiment "qualité" à hauteur de 75%</t>
  </si>
  <si>
    <t>Montant du FAU &amp; FAU I (1) 2020</t>
  </si>
  <si>
    <t>(1) FAU I : FAU pour établissements de santé reconnus "isolés"</t>
  </si>
  <si>
    <t>TOTAL MONTANT QUALITE ALLOUE en C1 (versement en une fois en C1)</t>
  </si>
  <si>
    <t>Montant de la MIG SMUR (3)</t>
  </si>
  <si>
    <t>Montant du TM SMUR (3)</t>
  </si>
  <si>
    <t>(3) Un seul SMUR existe au sein de l'hospitalisation privée</t>
  </si>
  <si>
    <t>1° Modélisation du montant de la dotation populationnelle PROVISOIRE en première circulaire budgétaire 2021 (dite C1)</t>
  </si>
  <si>
    <t>TOTAL MONTANT DOTATION POPULATIONNELLE EN C1 (versement en douzième à la suite de la publication de la C1 avec une régularisation en fonction des FAU perçus depuis le 1er Janvier 2021)</t>
  </si>
  <si>
    <r>
      <t xml:space="preserve">Modélisation de la </t>
    </r>
    <r>
      <rPr>
        <b/>
        <u/>
        <sz val="11"/>
        <color rgb="FF000000"/>
        <rFont val="Calibri"/>
        <family val="2"/>
      </rPr>
      <t xml:space="preserve">dotation population DEFINITIVE en deuxième circulaire budgétaire 2021 (dite C2) </t>
    </r>
    <r>
      <rPr>
        <u/>
        <sz val="11"/>
        <color rgb="FF000000"/>
        <rFont val="Calibri"/>
        <family val="2"/>
      </rPr>
      <t>prenant en compte :</t>
    </r>
  </si>
  <si>
    <t>3° Eventuellement, en fonction des arbitrages à venir, intégration des mesures nouvelles (Ségur,….)</t>
  </si>
  <si>
    <t>1° Ajout d'un pourcentage (non calculé à ce jour) des montants d'ATU, prestation qui disparait au 1er septembre 2021.</t>
  </si>
  <si>
    <t>Dès que nous avons les éléments pour procéder à un calcul pour cette dotation populationnelle DEFINITIVE, nous vous en informerons.</t>
  </si>
  <si>
    <t>REFORME DU FINANCEMENT DES SERVICES D'URGENCES EN 2021</t>
  </si>
  <si>
    <t>Mise en place de trois compartiments de financement :</t>
  </si>
  <si>
    <t>2° Compartiment Qualité au 1er Janvier 2021</t>
  </si>
  <si>
    <t>3° Compartiment Activité au 1er Septembre 2021 : report acté par un amendement au PLFSS 2021 par le Gouvernement.</t>
  </si>
  <si>
    <t>1° Dotation Populationnelle au 1er Janvier 2021</t>
  </si>
  <si>
    <t>(2) Des éléments de précisions sont attendus prochainement sur la période de référence : soit du 1er mars à 31 décembre 2019 soit du 1er Janvier à 31 décembre 2019</t>
  </si>
  <si>
    <t>2° L'intégration de la revalorisation pour 2021 (à ce jour envisagée à 1,8% au niveau national) de la dotation populationnelle et du rattrapage pour les régions ciblées</t>
  </si>
  <si>
    <t>Montant prévisionnel budgétaire 2021 PROVISOIRE pour l'établissement de santé privé en C1 :</t>
  </si>
  <si>
    <r>
      <t xml:space="preserve">Montant de 25% des recettes GHS UHCD </t>
    </r>
    <r>
      <rPr>
        <b/>
        <sz val="11"/>
        <color rgb="FF000000"/>
        <rFont val="Calibri"/>
        <family val="2"/>
      </rPr>
      <t>part "AMO"</t>
    </r>
    <r>
      <rPr>
        <sz val="11"/>
        <color rgb="FF000000"/>
        <rFont val="Calibri"/>
        <family val="2"/>
      </rPr>
      <t xml:space="preserve"> avec comme référence la période de 1er mars à 31 décembre 2019 (2)</t>
    </r>
  </si>
  <si>
    <t>TOTAL ALLOCATION DES RESSOURCES (Dot Pop + Qualité) déléguée EN 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</si>
</sst>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&quot; &quot;[$€-40C]"/>
    <numFmt numFmtId="165" formatCode="#,##0.0&quot; &quot;[$€-40C]"/>
  </numFmts>
  <fonts count="6" x14ac:knownFonts="1"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9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/>
    <xf numFmtId="164" fontId="0" fillId="0" borderId="0" xfId="0" applyNumberFormat="1"/>
    <xf numFmtId="0" fontId="3" fillId="0" borderId="0" xfId="0" applyFont="1" applyFill="1"/>
    <xf numFmtId="0" fontId="0" fillId="0" borderId="1" xfId="0" applyFill="1" applyBorder="1"/>
    <xf numFmtId="9" fontId="0" fillId="0" borderId="2" xfId="0" applyNumberFormat="1" applyBorder="1"/>
    <xf numFmtId="0" fontId="0" fillId="0" borderId="3" xfId="0" applyFill="1" applyBorder="1"/>
    <xf numFmtId="165" fontId="0" fillId="0" borderId="4" xfId="0" applyNumberFormat="1" applyBorder="1"/>
    <xf numFmtId="9" fontId="0" fillId="0" borderId="4" xfId="0" applyNumberFormat="1" applyBorder="1"/>
    <xf numFmtId="0" fontId="2" fillId="2" borderId="5" xfId="0" applyFont="1" applyFill="1" applyBorder="1"/>
    <xf numFmtId="165" fontId="2" fillId="2" borderId="6" xfId="0" applyNumberFormat="1" applyFont="1" applyFill="1" applyBorder="1"/>
    <xf numFmtId="0" fontId="0" fillId="0" borderId="1" xfId="0" applyBorder="1"/>
    <xf numFmtId="164" fontId="0" fillId="0" borderId="2" xfId="0" applyNumberFormat="1" applyBorder="1" applyAlignment="1"/>
    <xf numFmtId="0" fontId="0" fillId="0" borderId="3" xfId="0" applyBorder="1"/>
    <xf numFmtId="164" fontId="0" fillId="0" borderId="4" xfId="0" applyNumberFormat="1" applyBorder="1" applyAlignment="1"/>
    <xf numFmtId="0" fontId="0" fillId="0" borderId="3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2" fillId="0" borderId="3" xfId="0" applyFont="1" applyBorder="1"/>
    <xf numFmtId="164" fontId="2" fillId="0" borderId="4" xfId="0" applyNumberFormat="1" applyFont="1" applyBorder="1"/>
    <xf numFmtId="0" fontId="0" fillId="0" borderId="7" xfId="0" applyFill="1" applyBorder="1"/>
    <xf numFmtId="9" fontId="0" fillId="0" borderId="8" xfId="0" applyNumberFormat="1" applyBorder="1"/>
    <xf numFmtId="0" fontId="2" fillId="2" borderId="9" xfId="0" applyFont="1" applyFill="1" applyBorder="1"/>
    <xf numFmtId="165" fontId="2" fillId="2" borderId="10" xfId="0" applyNumberFormat="1" applyFont="1" applyFill="1" applyBorder="1"/>
    <xf numFmtId="0" fontId="1" fillId="2" borderId="11" xfId="0" applyFont="1" applyFill="1" applyBorder="1"/>
    <xf numFmtId="0" fontId="2" fillId="2" borderId="12" xfId="0" applyFont="1" applyFill="1" applyBorder="1" applyAlignment="1">
      <alignment horizontal="center"/>
    </xf>
    <xf numFmtId="164" fontId="0" fillId="0" borderId="8" xfId="0" applyNumberFormat="1" applyBorder="1"/>
    <xf numFmtId="0" fontId="0" fillId="0" borderId="13" xfId="0" applyBorder="1"/>
    <xf numFmtId="0" fontId="0" fillId="0" borderId="14" xfId="0" applyBorder="1"/>
    <xf numFmtId="0" fontId="4" fillId="0" borderId="15" xfId="0" applyFont="1" applyBorder="1"/>
    <xf numFmtId="0" fontId="0" fillId="0" borderId="16" xfId="0" applyBorder="1"/>
    <xf numFmtId="0" fontId="2" fillId="2" borderId="5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Alignment="1"/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</cellXfs>
  <cellStyles count="1"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"/>
  <sheetViews>
    <sheetView tabSelected="1" topLeftCell="A3" zoomScale="75" zoomScaleNormal="75" workbookViewId="0">
      <selection activeCell="B15" sqref="B15"/>
    </sheetView>
  </sheetViews>
  <sheetFormatPr baseColWidth="10" defaultRowHeight="15" x14ac:dyDescent="0.25"/>
  <cols>
    <col min="1" max="1" width="107.7109375" customWidth="1"/>
    <col min="2" max="2" width="30.140625" customWidth="1"/>
    <col min="3" max="3" width="10.85546875" customWidth="1"/>
  </cols>
  <sheetData>
    <row r="1" spans="1:2" ht="16.5" thickBot="1" x14ac:dyDescent="0.3">
      <c r="A1" s="38" t="s">
        <v>21</v>
      </c>
      <c r="B1" s="39"/>
    </row>
    <row r="3" spans="1:2" x14ac:dyDescent="0.25">
      <c r="A3" s="32" t="s">
        <v>22</v>
      </c>
    </row>
    <row r="4" spans="1:2" x14ac:dyDescent="0.25">
      <c r="A4" t="s">
        <v>25</v>
      </c>
    </row>
    <row r="5" spans="1:2" x14ac:dyDescent="0.25">
      <c r="A5" t="s">
        <v>23</v>
      </c>
    </row>
    <row r="6" spans="1:2" x14ac:dyDescent="0.25">
      <c r="A6" t="s">
        <v>24</v>
      </c>
    </row>
    <row r="8" spans="1:2" x14ac:dyDescent="0.25">
      <c r="A8" s="33" t="s">
        <v>15</v>
      </c>
      <c r="B8" s="33"/>
    </row>
    <row r="9" spans="1:2" x14ac:dyDescent="0.25">
      <c r="A9" s="33" t="s">
        <v>8</v>
      </c>
      <c r="B9" s="33"/>
    </row>
    <row r="10" spans="1:2" ht="15.75" thickBot="1" x14ac:dyDescent="0.3">
      <c r="A10" s="1"/>
      <c r="B10" s="1"/>
    </row>
    <row r="11" spans="1:2" x14ac:dyDescent="0.25">
      <c r="A11" s="24" t="s">
        <v>28</v>
      </c>
      <c r="B11" s="25" t="s">
        <v>0</v>
      </c>
    </row>
    <row r="12" spans="1:2" ht="15.75" thickBot="1" x14ac:dyDescent="0.3">
      <c r="A12" s="16"/>
      <c r="B12" s="17"/>
    </row>
    <row r="13" spans="1:2" x14ac:dyDescent="0.25">
      <c r="A13" s="11" t="s">
        <v>9</v>
      </c>
      <c r="B13" s="12"/>
    </row>
    <row r="14" spans="1:2" x14ac:dyDescent="0.25">
      <c r="A14" s="13" t="s">
        <v>1</v>
      </c>
      <c r="B14" s="14"/>
    </row>
    <row r="15" spans="1:2" ht="30" x14ac:dyDescent="0.25">
      <c r="A15" s="15" t="s">
        <v>29</v>
      </c>
      <c r="B15" s="14"/>
    </row>
    <row r="16" spans="1:2" x14ac:dyDescent="0.25">
      <c r="A16" s="6" t="s">
        <v>12</v>
      </c>
      <c r="B16" s="14"/>
    </row>
    <row r="17" spans="1:4" x14ac:dyDescent="0.25">
      <c r="A17" s="6" t="s">
        <v>13</v>
      </c>
      <c r="B17" s="14"/>
    </row>
    <row r="18" spans="1:4" x14ac:dyDescent="0.25">
      <c r="A18" s="16"/>
      <c r="B18" s="17"/>
    </row>
    <row r="19" spans="1:4" x14ac:dyDescent="0.25">
      <c r="A19" s="18" t="s">
        <v>2</v>
      </c>
      <c r="B19" s="19">
        <f>SUM(B13:B17)</f>
        <v>0</v>
      </c>
    </row>
    <row r="20" spans="1:4" x14ac:dyDescent="0.25">
      <c r="A20" s="20" t="s">
        <v>3</v>
      </c>
      <c r="B20" s="21">
        <v>0.96</v>
      </c>
    </row>
    <row r="21" spans="1:4" ht="30.75" thickBot="1" x14ac:dyDescent="0.3">
      <c r="A21" s="31" t="s">
        <v>16</v>
      </c>
      <c r="B21" s="10">
        <f>B19*B20</f>
        <v>0</v>
      </c>
    </row>
    <row r="22" spans="1:4" ht="15.75" thickBot="1" x14ac:dyDescent="0.3">
      <c r="A22" s="20"/>
      <c r="B22" s="17"/>
    </row>
    <row r="23" spans="1:4" x14ac:dyDescent="0.25">
      <c r="A23" s="4" t="s">
        <v>4</v>
      </c>
      <c r="B23" s="5">
        <v>0.04</v>
      </c>
    </row>
    <row r="24" spans="1:4" x14ac:dyDescent="0.25">
      <c r="A24" s="6" t="s">
        <v>5</v>
      </c>
      <c r="B24" s="7">
        <f>B19*B23</f>
        <v>0</v>
      </c>
      <c r="D24" s="2"/>
    </row>
    <row r="25" spans="1:4" x14ac:dyDescent="0.25">
      <c r="A25" s="6" t="s">
        <v>6</v>
      </c>
      <c r="B25" s="8">
        <v>0.75</v>
      </c>
    </row>
    <row r="26" spans="1:4" ht="15.75" thickBot="1" x14ac:dyDescent="0.3">
      <c r="A26" s="9" t="s">
        <v>11</v>
      </c>
      <c r="B26" s="10">
        <f>B24*B25</f>
        <v>0</v>
      </c>
    </row>
    <row r="27" spans="1:4" ht="15.75" thickBot="1" x14ac:dyDescent="0.3">
      <c r="A27" s="20"/>
      <c r="B27" s="26"/>
    </row>
    <row r="28" spans="1:4" ht="15.75" thickBot="1" x14ac:dyDescent="0.3">
      <c r="A28" s="22" t="s">
        <v>30</v>
      </c>
      <c r="B28" s="23">
        <f>B21+B26</f>
        <v>0</v>
      </c>
    </row>
    <row r="29" spans="1:4" x14ac:dyDescent="0.25">
      <c r="A29" s="3" t="s">
        <v>10</v>
      </c>
    </row>
    <row r="30" spans="1:4" x14ac:dyDescent="0.25">
      <c r="A30" s="3" t="s">
        <v>26</v>
      </c>
    </row>
    <row r="31" spans="1:4" x14ac:dyDescent="0.25">
      <c r="A31" s="3" t="s">
        <v>14</v>
      </c>
    </row>
    <row r="32" spans="1:4" ht="15.75" thickBot="1" x14ac:dyDescent="0.3"/>
    <row r="33" spans="1:2" x14ac:dyDescent="0.25">
      <c r="A33" s="34" t="s">
        <v>17</v>
      </c>
      <c r="B33" s="35"/>
    </row>
    <row r="34" spans="1:2" x14ac:dyDescent="0.25">
      <c r="A34" s="16" t="s">
        <v>19</v>
      </c>
      <c r="B34" s="17"/>
    </row>
    <row r="35" spans="1:2" x14ac:dyDescent="0.25">
      <c r="A35" s="36" t="s">
        <v>27</v>
      </c>
      <c r="B35" s="37"/>
    </row>
    <row r="36" spans="1:2" x14ac:dyDescent="0.25">
      <c r="A36" s="16" t="s">
        <v>18</v>
      </c>
      <c r="B36" s="17"/>
    </row>
    <row r="37" spans="1:2" x14ac:dyDescent="0.25">
      <c r="A37" s="16"/>
      <c r="B37" s="17"/>
    </row>
    <row r="38" spans="1:2" ht="15.75" thickBot="1" x14ac:dyDescent="0.3">
      <c r="A38" s="27" t="s">
        <v>20</v>
      </c>
      <c r="B38" s="28"/>
    </row>
    <row r="39" spans="1:2" ht="15.75" thickBot="1" x14ac:dyDescent="0.3"/>
    <row r="40" spans="1:2" ht="15.75" thickBot="1" x14ac:dyDescent="0.3">
      <c r="A40" s="29" t="s">
        <v>7</v>
      </c>
      <c r="B40" s="30"/>
    </row>
  </sheetData>
  <mergeCells count="5">
    <mergeCell ref="A8:B8"/>
    <mergeCell ref="A9:B9"/>
    <mergeCell ref="A33:B33"/>
    <mergeCell ref="A35:B35"/>
    <mergeCell ref="A1:B1"/>
  </mergeCells>
  <pageMargins left="0.70866141732283516" right="0.70866141732283516" top="0.74803149606299213" bottom="0.74803149606299213" header="0.31496062992126012" footer="0.31496062992126012"/>
  <pageSetup paperSize="9" fitToWidth="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Calcul_Dot_Pop_et_Qualité_C1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BECHU</dc:creator>
  <cp:lastModifiedBy>Rachel</cp:lastModifiedBy>
  <cp:lastPrinted>2020-11-18T18:59:44Z</cp:lastPrinted>
  <dcterms:created xsi:type="dcterms:W3CDTF">2020-11-18T12:42:05Z</dcterms:created>
  <dcterms:modified xsi:type="dcterms:W3CDTF">2020-11-24T07:17:35Z</dcterms:modified>
</cp:coreProperties>
</file>